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xr:revisionPtr revIDLastSave="0" documentId="13_ncr:1_{2190D9C0-433E-4689-BC78-BE2688AEDB1D}" xr6:coauthVersionLast="47" xr6:coauthVersionMax="47" xr10:uidLastSave="{00000000-0000-0000-0000-000000000000}"/>
  <bookViews>
    <workbookView xWindow="-120" yWindow="-120" windowWidth="29040" windowHeight="15720" xr2:uid="{FBA535AF-1349-4DBB-BAC5-AF7ED478B86C}"/>
  </bookViews>
  <sheets>
    <sheet name="Hoja1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6" i="3" l="1"/>
  <c r="F16" i="3"/>
  <c r="G16" i="3"/>
  <c r="H16" i="3"/>
  <c r="I16" i="3"/>
  <c r="J16" i="3"/>
  <c r="K16" i="3"/>
  <c r="L16" i="3"/>
  <c r="M16" i="3"/>
  <c r="N16" i="3"/>
  <c r="O16" i="3"/>
  <c r="P16" i="3"/>
  <c r="Q16" i="3"/>
  <c r="R16" i="3"/>
  <c r="S16" i="3"/>
  <c r="T16" i="3"/>
  <c r="U16" i="3"/>
  <c r="V16" i="3"/>
  <c r="W16" i="3"/>
  <c r="X16" i="3"/>
  <c r="Y16" i="3"/>
  <c r="Z16" i="3"/>
  <c r="D16" i="3"/>
  <c r="AB16" i="3"/>
  <c r="AB4" i="3"/>
  <c r="AB5" i="3"/>
  <c r="AB6" i="3"/>
  <c r="AB7" i="3"/>
  <c r="AB8" i="3"/>
  <c r="AB9" i="3"/>
  <c r="AB10" i="3"/>
  <c r="AB11" i="3"/>
  <c r="AB12" i="3"/>
  <c r="AB13" i="3"/>
  <c r="AB14" i="3"/>
  <c r="AB15" i="3"/>
  <c r="AB3" i="3"/>
  <c r="E15" i="3" l="1"/>
  <c r="G15" i="3"/>
  <c r="I15" i="3"/>
  <c r="K15" i="3"/>
  <c r="M15" i="3"/>
  <c r="O15" i="3"/>
  <c r="Q15" i="3"/>
  <c r="S15" i="3"/>
  <c r="U15" i="3"/>
  <c r="W15" i="3"/>
  <c r="Y15" i="3"/>
  <c r="AA15" i="3"/>
</calcChain>
</file>

<file path=xl/sharedStrings.xml><?xml version="1.0" encoding="utf-8"?>
<sst xmlns="http://schemas.openxmlformats.org/spreadsheetml/2006/main" count="30" uniqueCount="18">
  <si>
    <t>ENAJENACION BEBIDAS ALCOHOLICAS Y TABACOS LIBRADOS</t>
  </si>
  <si>
    <t>ENAJENACION ISR DE BIENES INMUEBLES</t>
  </si>
  <si>
    <t>FONDO DE ISR MUNICIPIO</t>
  </si>
  <si>
    <t>INCENTIVOS A LA VENTA FINAL DE GASOLINA Y DIESEL</t>
  </si>
  <si>
    <t>FONDO DE FISCALIZACION Y RECAUDACION</t>
  </si>
  <si>
    <t>FONDO DE EXTRACCION DE HIDROCARBUROS 2022</t>
  </si>
  <si>
    <t>SOBRE TENENCIA O USO DE VEHICULOS (LOCAL)</t>
  </si>
  <si>
    <t>FONDO DE COMPENSACION ISAN</t>
  </si>
  <si>
    <t>IMPUESTO ESPECIAL SOBRE PRODUCCION Y SERVICIOS</t>
  </si>
  <si>
    <t>PARTICIPACION TENENCIA O USO DE VEHICULOS</t>
  </si>
  <si>
    <t>FONDO DE FOMENTO MUNICIPAL 2022</t>
  </si>
  <si>
    <t>FONDO GENERAL DE PARTICIPACIONES 2022</t>
  </si>
  <si>
    <t>Ingresos</t>
  </si>
  <si>
    <t>Periodo</t>
  </si>
  <si>
    <t>EJERCICIO</t>
  </si>
  <si>
    <t>Total</t>
  </si>
  <si>
    <t>Totales</t>
  </si>
  <si>
    <t>IMPUESTO SOBRE AUTOMOVILES NUEVOS ISAN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</si>
</sst>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7E1F45"/>
        <bgColor indexed="64"/>
      </patternFill>
    </fill>
    <fill>
      <patternFill patternType="solid">
        <fgColor theme="9" tint="0.59999389629810485"/>
        <bgColor indexed="64"/>
      </patternFill>
    </fill>
  </fills>
  <borders count="10">
    <border>
      <left/>
      <right/>
      <top/>
      <bottom/>
      <diagonal/>
    </border>
    <border>
      <left style="dashDotDot">
        <color indexed="64"/>
      </left>
      <right style="dashDotDot">
        <color indexed="64"/>
      </right>
      <top style="dashDotDot">
        <color indexed="64"/>
      </top>
      <bottom style="dashDotDot">
        <color indexed="64"/>
      </bottom>
      <diagonal/>
    </border>
    <border>
      <left style="dashDotDot">
        <color indexed="64"/>
      </left>
      <right style="dashDotDot">
        <color indexed="64"/>
      </right>
      <top/>
      <bottom style="dashDotDot">
        <color indexed="64"/>
      </bottom>
      <diagonal/>
    </border>
    <border>
      <left style="dashDotDot">
        <color indexed="64"/>
      </left>
      <right style="dashDotDot">
        <color indexed="64"/>
      </right>
      <top style="dashDotDot">
        <color indexed="64"/>
      </top>
      <bottom style="medium">
        <color indexed="64"/>
      </bottom>
      <diagonal/>
    </border>
    <border>
      <left style="dashDotDot">
        <color indexed="64"/>
      </left>
      <right style="dashDotDot">
        <color indexed="64"/>
      </right>
      <top/>
      <bottom/>
      <diagonal/>
    </border>
    <border>
      <left style="dashDotDot">
        <color indexed="64"/>
      </left>
      <right style="dashDotDot">
        <color indexed="64"/>
      </right>
      <top style="dashDotDot">
        <color indexed="64"/>
      </top>
      <bottom/>
      <diagonal/>
    </border>
    <border>
      <left/>
      <right style="dashDotDot">
        <color indexed="64"/>
      </right>
      <top/>
      <bottom style="dashDotDot">
        <color indexed="64"/>
      </bottom>
      <diagonal/>
    </border>
    <border>
      <left/>
      <right style="dashDotDot">
        <color indexed="64"/>
      </right>
      <top/>
      <bottom/>
      <diagonal/>
    </border>
    <border>
      <left style="dashDotDot">
        <color indexed="64"/>
      </left>
      <right/>
      <top style="dashDotDot">
        <color indexed="64"/>
      </top>
      <bottom style="dashDotDot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3" borderId="1" xfId="0" applyFill="1" applyBorder="1" applyAlignment="1">
      <alignment horizontal="center"/>
    </xf>
    <xf numFmtId="0" fontId="4" fillId="0" borderId="5" xfId="0" applyFont="1" applyBorder="1" applyAlignment="1">
      <alignment horizontal="left" vertical="center"/>
    </xf>
    <xf numFmtId="44" fontId="4" fillId="0" borderId="1" xfId="0" applyNumberFormat="1" applyFont="1" applyBorder="1"/>
    <xf numFmtId="0" fontId="4" fillId="0" borderId="1" xfId="0" applyFont="1" applyBorder="1" applyAlignment="1">
      <alignment horizontal="left" vertical="center"/>
    </xf>
    <xf numFmtId="44" fontId="4" fillId="0" borderId="3" xfId="0" applyNumberFormat="1" applyFont="1" applyBorder="1"/>
    <xf numFmtId="0" fontId="3" fillId="4" borderId="7" xfId="0" applyFont="1" applyFill="1" applyBorder="1" applyAlignment="1">
      <alignment horizontal="right" vertical="center"/>
    </xf>
    <xf numFmtId="0" fontId="1" fillId="4" borderId="6" xfId="0" applyFont="1" applyFill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17" fontId="3" fillId="4" borderId="1" xfId="0" applyNumberFormat="1" applyFont="1" applyFill="1" applyBorder="1" applyAlignment="1">
      <alignment horizontal="center"/>
    </xf>
    <xf numFmtId="0" fontId="3" fillId="2" borderId="5" xfId="0" applyFont="1" applyFill="1" applyBorder="1" applyAlignment="1">
      <alignment vertical="center"/>
    </xf>
    <xf numFmtId="0" fontId="3" fillId="2" borderId="5" xfId="0" applyFont="1" applyFill="1" applyBorder="1" applyAlignment="1">
      <alignment horizontal="center"/>
    </xf>
    <xf numFmtId="17" fontId="3" fillId="4" borderId="8" xfId="0" applyNumberFormat="1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2" borderId="4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44" fontId="0" fillId="0" borderId="0" xfId="0" applyNumberFormat="1"/>
    <xf numFmtId="0" fontId="0" fillId="5" borderId="1" xfId="0" applyFill="1" applyBorder="1" applyAlignment="1">
      <alignment horizontal="center"/>
    </xf>
    <xf numFmtId="0" fontId="0" fillId="0" borderId="9" xfId="0" applyBorder="1"/>
    <xf numFmtId="0" fontId="4" fillId="0" borderId="3" xfId="0" applyFont="1" applyBorder="1" applyAlignment="1">
      <alignment horizontal="center" vertical="center"/>
    </xf>
    <xf numFmtId="44" fontId="2" fillId="0" borderId="9" xfId="0" applyNumberFormat="1" applyFont="1" applyBorder="1"/>
    <xf numFmtId="44" fontId="4" fillId="2" borderId="1" xfId="0" applyNumberFormat="1" applyFont="1" applyFill="1" applyBorder="1"/>
    <xf numFmtId="44" fontId="4" fillId="2" borderId="3" xfId="0" applyNumberFormat="1" applyFont="1" applyFill="1" applyBorder="1"/>
    <xf numFmtId="0" fontId="3" fillId="4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3310</xdr:colOff>
      <xdr:row>0</xdr:row>
      <xdr:rowOff>69763</xdr:rowOff>
    </xdr:from>
    <xdr:to>
      <xdr:col>1</xdr:col>
      <xdr:colOff>0</xdr:colOff>
      <xdr:row>1</xdr:row>
      <xdr:rowOff>361803</xdr:rowOff>
    </xdr:to>
    <xdr:cxnSp macro="">
      <xdr:nvCxnSpPr>
        <xdr:cNvPr id="2" name="Conector recto 1">
          <a:extLst>
            <a:ext uri="{FF2B5EF4-FFF2-40B4-BE49-F238E27FC236}">
              <a16:creationId xmlns:a16="http://schemas.microsoft.com/office/drawing/2014/main" id="{83616DF1-10A9-4BE8-912E-298192278B91}"/>
            </a:ext>
          </a:extLst>
        </xdr:cNvPr>
        <xdr:cNvCxnSpPr/>
      </xdr:nvCxnSpPr>
      <xdr:spPr>
        <a:xfrm>
          <a:off x="3310" y="69763"/>
          <a:ext cx="4028940" cy="336490"/>
        </a:xfrm>
        <a:prstGeom prst="line">
          <a:avLst/>
        </a:prstGeom>
        <a:ln w="38100">
          <a:solidFill>
            <a:schemeClr val="bg1"/>
          </a:solidFill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B4FBC-A13B-437E-85C3-7846C27D196B}">
  <sheetPr>
    <pageSetUpPr fitToPage="1"/>
  </sheetPr>
  <dimension ref="A1:AB17"/>
  <sheetViews>
    <sheetView tabSelected="1" topLeftCell="C1" zoomScale="66" zoomScaleNormal="66" workbookViewId="0">
      <selection activeCell="AB3" sqref="AB3:AB15"/>
    </sheetView>
  </sheetViews>
  <sheetFormatPr baseColWidth="10" defaultRowHeight="15" x14ac:dyDescent="0.25"/>
  <cols>
    <col min="1" max="1" width="57.7109375" bestFit="1" customWidth="1"/>
    <col min="2" max="2" width="10.85546875" customWidth="1"/>
    <col min="3" max="3" width="1.42578125" customWidth="1"/>
    <col min="4" max="4" width="16.42578125" customWidth="1"/>
    <col min="5" max="5" width="1" customWidth="1"/>
    <col min="6" max="6" width="16.42578125" customWidth="1"/>
    <col min="7" max="7" width="1.42578125" customWidth="1"/>
    <col min="8" max="8" width="18.140625" customWidth="1"/>
    <col min="9" max="9" width="1.5703125" customWidth="1"/>
    <col min="10" max="10" width="18.140625" customWidth="1"/>
    <col min="11" max="11" width="1.5703125" customWidth="1"/>
    <col min="12" max="12" width="18.140625" customWidth="1"/>
    <col min="13" max="13" width="1.5703125" customWidth="1"/>
    <col min="14" max="14" width="18.140625" customWidth="1"/>
    <col min="15" max="15" width="1.5703125" customWidth="1"/>
    <col min="16" max="16" width="18.140625" customWidth="1"/>
    <col min="17" max="17" width="1.5703125" customWidth="1"/>
    <col min="18" max="18" width="18.140625" customWidth="1"/>
    <col min="19" max="19" width="1.5703125" customWidth="1"/>
    <col min="20" max="20" width="18.140625" customWidth="1"/>
    <col min="21" max="21" width="1.5703125" customWidth="1"/>
    <col min="22" max="22" width="18.140625" customWidth="1"/>
    <col min="23" max="23" width="1.5703125" customWidth="1"/>
    <col min="24" max="24" width="18.140625" customWidth="1"/>
    <col min="25" max="25" width="1.5703125" customWidth="1"/>
    <col min="26" max="26" width="18.140625" customWidth="1"/>
    <col min="27" max="27" width="1.5703125" customWidth="1"/>
    <col min="28" max="28" width="18.140625" bestFit="1" customWidth="1"/>
  </cols>
  <sheetData>
    <row r="1" spans="1:28" ht="15.75" x14ac:dyDescent="0.25">
      <c r="A1" s="6" t="s">
        <v>13</v>
      </c>
      <c r="B1" s="23" t="s">
        <v>14</v>
      </c>
      <c r="C1" s="10"/>
      <c r="D1" s="9">
        <v>44562</v>
      </c>
      <c r="E1" s="11"/>
      <c r="F1" s="9">
        <v>44593</v>
      </c>
      <c r="G1" s="11">
        <v>0</v>
      </c>
      <c r="H1" s="9">
        <v>44621</v>
      </c>
      <c r="I1" s="11"/>
      <c r="J1" s="12">
        <v>44652</v>
      </c>
      <c r="K1" s="11"/>
      <c r="L1" s="9">
        <v>44682</v>
      </c>
      <c r="M1" s="11"/>
      <c r="N1" s="9">
        <v>44713</v>
      </c>
      <c r="O1" s="11"/>
      <c r="P1" s="9">
        <v>44743</v>
      </c>
      <c r="Q1" s="11"/>
      <c r="R1" s="9">
        <v>44774</v>
      </c>
      <c r="S1" s="11"/>
      <c r="T1" s="9">
        <v>44805</v>
      </c>
      <c r="U1" s="11"/>
      <c r="V1" s="9">
        <v>44835</v>
      </c>
      <c r="W1" s="11"/>
      <c r="X1" s="9">
        <v>44866</v>
      </c>
      <c r="Y1" s="11"/>
      <c r="Z1" s="9">
        <v>44896</v>
      </c>
      <c r="AA1" s="11"/>
      <c r="AB1" s="13" t="s">
        <v>16</v>
      </c>
    </row>
    <row r="2" spans="1:28" ht="15.75" x14ac:dyDescent="0.25">
      <c r="A2" s="7" t="s">
        <v>12</v>
      </c>
      <c r="B2" s="23"/>
      <c r="C2" s="14"/>
      <c r="D2" s="17" t="s">
        <v>15</v>
      </c>
      <c r="E2" s="14"/>
      <c r="F2" s="17" t="s">
        <v>15</v>
      </c>
      <c r="G2" s="14"/>
      <c r="H2" s="17" t="s">
        <v>15</v>
      </c>
      <c r="I2" s="14"/>
      <c r="J2" s="17" t="s">
        <v>15</v>
      </c>
      <c r="K2" s="14"/>
      <c r="L2" s="17" t="s">
        <v>15</v>
      </c>
      <c r="M2" s="14"/>
      <c r="N2" s="17" t="s">
        <v>15</v>
      </c>
      <c r="O2" s="14"/>
      <c r="P2" s="17" t="s">
        <v>15</v>
      </c>
      <c r="Q2" s="14"/>
      <c r="R2" s="17" t="s">
        <v>15</v>
      </c>
      <c r="S2" s="14"/>
      <c r="T2" s="17" t="s">
        <v>15</v>
      </c>
      <c r="U2" s="14"/>
      <c r="V2" s="17" t="s">
        <v>15</v>
      </c>
      <c r="W2" s="14"/>
      <c r="X2" s="17" t="s">
        <v>15</v>
      </c>
      <c r="Y2" s="14"/>
      <c r="Z2" s="17" t="s">
        <v>15</v>
      </c>
      <c r="AA2" s="14"/>
      <c r="AB2" s="1" t="s">
        <v>15</v>
      </c>
    </row>
    <row r="3" spans="1:28" ht="15.75" x14ac:dyDescent="0.25">
      <c r="A3" s="2" t="s">
        <v>11</v>
      </c>
      <c r="B3" s="8">
        <v>2022</v>
      </c>
      <c r="C3" s="14"/>
      <c r="D3" s="3">
        <v>28910635.280000001</v>
      </c>
      <c r="E3" s="14"/>
      <c r="F3" s="3">
        <v>40686611.149999999</v>
      </c>
      <c r="G3" s="14"/>
      <c r="H3" s="3">
        <v>50789250.560000002</v>
      </c>
      <c r="I3" s="14"/>
      <c r="J3" s="3">
        <v>32031266.470000003</v>
      </c>
      <c r="K3" s="14"/>
      <c r="L3" s="3">
        <v>56107631.109999999</v>
      </c>
      <c r="M3" s="14"/>
      <c r="N3" s="3">
        <v>36545570.399999999</v>
      </c>
      <c r="O3" s="14"/>
      <c r="P3" s="3">
        <v>28475089.210000001</v>
      </c>
      <c r="Q3" s="14"/>
      <c r="R3" s="3">
        <v>33863735.460000001</v>
      </c>
      <c r="S3" s="14"/>
      <c r="T3" s="3">
        <v>34501498.719999999</v>
      </c>
      <c r="U3" s="14"/>
      <c r="V3" s="3">
        <v>32507854.039999999</v>
      </c>
      <c r="W3" s="14"/>
      <c r="X3" s="3">
        <v>26267181.850000001</v>
      </c>
      <c r="Y3" s="14"/>
      <c r="Z3" s="3">
        <v>34704973.07</v>
      </c>
      <c r="AA3" s="14"/>
      <c r="AB3" s="21">
        <f>SUM(D3:Z3)</f>
        <v>435391297.32000005</v>
      </c>
    </row>
    <row r="4" spans="1:28" ht="15.75" x14ac:dyDescent="0.25">
      <c r="A4" s="2" t="s">
        <v>10</v>
      </c>
      <c r="B4" s="8">
        <v>2022</v>
      </c>
      <c r="C4" s="14"/>
      <c r="D4" s="3">
        <v>8294929.3300000001</v>
      </c>
      <c r="E4" s="14"/>
      <c r="F4" s="3">
        <v>12713393.77</v>
      </c>
      <c r="G4" s="14"/>
      <c r="H4" s="3">
        <v>16557724.449999999</v>
      </c>
      <c r="I4" s="14"/>
      <c r="J4" s="3">
        <v>9404186.4700000007</v>
      </c>
      <c r="K4" s="14"/>
      <c r="L4" s="3">
        <v>18190496.219999999</v>
      </c>
      <c r="M4" s="14"/>
      <c r="N4" s="3">
        <v>11943041.789999999</v>
      </c>
      <c r="O4" s="14"/>
      <c r="P4" s="3">
        <v>7714042</v>
      </c>
      <c r="Q4" s="14"/>
      <c r="R4" s="3">
        <v>9882847.0500000007</v>
      </c>
      <c r="S4" s="14"/>
      <c r="T4" s="3">
        <v>10105103.07</v>
      </c>
      <c r="U4" s="14"/>
      <c r="V4" s="3">
        <v>9408206.0800000001</v>
      </c>
      <c r="W4" s="14"/>
      <c r="X4" s="3">
        <v>6824334.9299999997</v>
      </c>
      <c r="Y4" s="14"/>
      <c r="Z4" s="3">
        <v>10092218.220000001</v>
      </c>
      <c r="AA4" s="14"/>
      <c r="AB4" s="21">
        <f t="shared" ref="AB4:AB15" si="0">SUM(D4:Z4)</f>
        <v>131130523.38</v>
      </c>
    </row>
    <row r="5" spans="1:28" ht="15.75" x14ac:dyDescent="0.25">
      <c r="A5" s="2" t="s">
        <v>9</v>
      </c>
      <c r="B5" s="8">
        <v>2022</v>
      </c>
      <c r="C5" s="14"/>
      <c r="D5" s="3">
        <v>753164.9</v>
      </c>
      <c r="E5" s="14"/>
      <c r="F5" s="3">
        <v>528.20000000000005</v>
      </c>
      <c r="G5" s="14"/>
      <c r="H5" s="3">
        <v>2322.4</v>
      </c>
      <c r="I5" s="14"/>
      <c r="J5" s="3">
        <v>4427.8</v>
      </c>
      <c r="K5" s="14"/>
      <c r="L5" s="3">
        <v>2986.8</v>
      </c>
      <c r="M5" s="14"/>
      <c r="N5" s="3">
        <v>7179.8</v>
      </c>
      <c r="O5" s="14"/>
      <c r="P5" s="3">
        <v>0</v>
      </c>
      <c r="Q5" s="14"/>
      <c r="R5" s="3">
        <v>4623.2</v>
      </c>
      <c r="S5" s="14"/>
      <c r="T5" s="3">
        <v>941.2</v>
      </c>
      <c r="U5" s="14"/>
      <c r="V5" s="3">
        <v>2443.4</v>
      </c>
      <c r="W5" s="14"/>
      <c r="X5" s="3">
        <v>2399.8000000000002</v>
      </c>
      <c r="Y5" s="14"/>
      <c r="Z5" s="3">
        <v>753</v>
      </c>
      <c r="AA5" s="14"/>
      <c r="AB5" s="21">
        <f t="shared" si="0"/>
        <v>781770.50000000012</v>
      </c>
    </row>
    <row r="6" spans="1:28" ht="15.75" x14ac:dyDescent="0.25">
      <c r="A6" s="2" t="s">
        <v>8</v>
      </c>
      <c r="B6" s="8">
        <v>2022</v>
      </c>
      <c r="C6" s="14"/>
      <c r="D6" s="3">
        <v>714092.52</v>
      </c>
      <c r="E6" s="14"/>
      <c r="F6" s="3">
        <v>0</v>
      </c>
      <c r="G6" s="14"/>
      <c r="H6" s="3">
        <v>1511004.99</v>
      </c>
      <c r="I6" s="14"/>
      <c r="J6" s="3">
        <v>602740.92000000004</v>
      </c>
      <c r="K6" s="14"/>
      <c r="L6" s="3">
        <v>583305.75</v>
      </c>
      <c r="M6" s="14"/>
      <c r="N6" s="3">
        <v>667447.92000000004</v>
      </c>
      <c r="O6" s="14"/>
      <c r="P6" s="3">
        <v>1205692.81</v>
      </c>
      <c r="Q6" s="14"/>
      <c r="R6" s="3">
        <v>1522306.8</v>
      </c>
      <c r="S6" s="14"/>
      <c r="T6" s="3">
        <v>920596.51</v>
      </c>
      <c r="U6" s="14"/>
      <c r="V6" s="3">
        <v>936270.37</v>
      </c>
      <c r="W6" s="14"/>
      <c r="X6" s="3">
        <v>1267483.56</v>
      </c>
      <c r="Y6" s="14"/>
      <c r="Z6" s="3">
        <v>939785.77</v>
      </c>
      <c r="AA6" s="14"/>
      <c r="AB6" s="21">
        <f t="shared" si="0"/>
        <v>10870727.92</v>
      </c>
    </row>
    <row r="7" spans="1:28" ht="15.75" x14ac:dyDescent="0.25">
      <c r="A7" s="2" t="s">
        <v>17</v>
      </c>
      <c r="B7" s="8">
        <v>2022</v>
      </c>
      <c r="C7" s="14"/>
      <c r="D7" s="3">
        <v>6762.8</v>
      </c>
      <c r="E7" s="14"/>
      <c r="F7" s="3">
        <v>1611822.21</v>
      </c>
      <c r="G7" s="14"/>
      <c r="H7" s="3">
        <v>678554.19</v>
      </c>
      <c r="I7" s="14"/>
      <c r="J7" s="3">
        <v>837167.96</v>
      </c>
      <c r="K7" s="14"/>
      <c r="L7" s="3">
        <v>1025199.95</v>
      </c>
      <c r="M7" s="14"/>
      <c r="N7" s="3">
        <v>742440.7</v>
      </c>
      <c r="O7" s="14"/>
      <c r="P7" s="3">
        <v>814507.66999999993</v>
      </c>
      <c r="Q7" s="14"/>
      <c r="R7" s="3">
        <v>297565.63</v>
      </c>
      <c r="S7" s="14"/>
      <c r="T7" s="3">
        <v>905912.93</v>
      </c>
      <c r="U7" s="14"/>
      <c r="V7" s="3">
        <v>1019478.2</v>
      </c>
      <c r="W7" s="14"/>
      <c r="X7" s="3">
        <v>829923.98</v>
      </c>
      <c r="Y7" s="14"/>
      <c r="Z7" s="3">
        <v>1055020.07</v>
      </c>
      <c r="AA7" s="14"/>
      <c r="AB7" s="21">
        <f t="shared" si="0"/>
        <v>9824356.290000001</v>
      </c>
    </row>
    <row r="8" spans="1:28" ht="15.75" x14ac:dyDescent="0.25">
      <c r="A8" s="2" t="s">
        <v>7</v>
      </c>
      <c r="B8" s="8">
        <v>2022</v>
      </c>
      <c r="C8" s="14"/>
      <c r="D8" s="3">
        <v>205750.28</v>
      </c>
      <c r="E8" s="14"/>
      <c r="F8" s="3">
        <v>217848.4</v>
      </c>
      <c r="G8" s="14"/>
      <c r="H8" s="3">
        <v>217848.4</v>
      </c>
      <c r="I8" s="14"/>
      <c r="J8" s="3">
        <v>217848.4</v>
      </c>
      <c r="K8" s="14"/>
      <c r="L8" s="3">
        <v>217848.4</v>
      </c>
      <c r="M8" s="14"/>
      <c r="N8" s="3">
        <v>217848.4</v>
      </c>
      <c r="O8" s="14"/>
      <c r="P8" s="3">
        <v>215980.12</v>
      </c>
      <c r="Q8" s="14"/>
      <c r="R8" s="3">
        <v>217537.02</v>
      </c>
      <c r="S8" s="14"/>
      <c r="T8" s="3">
        <v>217537.02</v>
      </c>
      <c r="U8" s="14"/>
      <c r="V8" s="3">
        <v>217537.02</v>
      </c>
      <c r="W8" s="14"/>
      <c r="X8" s="3">
        <v>217537.02</v>
      </c>
      <c r="Y8" s="14"/>
      <c r="Z8" s="3">
        <v>217537.02</v>
      </c>
      <c r="AA8" s="14"/>
      <c r="AB8" s="21">
        <f t="shared" si="0"/>
        <v>2598657.5</v>
      </c>
    </row>
    <row r="9" spans="1:28" ht="15.75" x14ac:dyDescent="0.25">
      <c r="A9" s="2" t="s">
        <v>6</v>
      </c>
      <c r="B9" s="8">
        <v>2022</v>
      </c>
      <c r="C9" s="14"/>
      <c r="D9" s="3">
        <v>90379.9</v>
      </c>
      <c r="E9" s="14"/>
      <c r="F9" s="3">
        <v>8929.2099999999991</v>
      </c>
      <c r="G9" s="14"/>
      <c r="H9" s="3">
        <v>24371.53</v>
      </c>
      <c r="I9" s="14"/>
      <c r="J9" s="3">
        <v>29607.4</v>
      </c>
      <c r="K9" s="14"/>
      <c r="L9" s="3">
        <v>42174.080000000002</v>
      </c>
      <c r="M9" s="14"/>
      <c r="N9" s="3">
        <v>19480.13</v>
      </c>
      <c r="O9" s="14"/>
      <c r="P9" s="3">
        <v>14074.77</v>
      </c>
      <c r="Q9" s="14"/>
      <c r="R9" s="3">
        <v>3083.24</v>
      </c>
      <c r="S9" s="14"/>
      <c r="T9" s="3">
        <v>9796.1200000000008</v>
      </c>
      <c r="U9" s="14"/>
      <c r="V9" s="3">
        <v>31970.22</v>
      </c>
      <c r="W9" s="14"/>
      <c r="X9" s="3">
        <v>30884.27</v>
      </c>
      <c r="Y9" s="14"/>
      <c r="Z9" s="3">
        <v>6685.16</v>
      </c>
      <c r="AA9" s="14"/>
      <c r="AB9" s="21">
        <f t="shared" si="0"/>
        <v>311436.02999999997</v>
      </c>
    </row>
    <row r="10" spans="1:28" ht="15.75" x14ac:dyDescent="0.25">
      <c r="A10" s="2" t="s">
        <v>5</v>
      </c>
      <c r="B10" s="8">
        <v>2022</v>
      </c>
      <c r="C10" s="14"/>
      <c r="D10" s="3">
        <v>137420.57999999999</v>
      </c>
      <c r="E10" s="14"/>
      <c r="F10" s="3">
        <v>153383.67999999999</v>
      </c>
      <c r="G10" s="14"/>
      <c r="H10" s="3">
        <v>114878.13</v>
      </c>
      <c r="I10" s="14"/>
      <c r="J10" s="3">
        <v>104075.85</v>
      </c>
      <c r="K10" s="14"/>
      <c r="L10" s="3">
        <v>117265.23</v>
      </c>
      <c r="M10" s="14"/>
      <c r="N10" s="3">
        <v>112075.89</v>
      </c>
      <c r="O10" s="14"/>
      <c r="P10" s="3">
        <v>120811.86</v>
      </c>
      <c r="Q10" s="14"/>
      <c r="R10" s="3">
        <v>120730.5</v>
      </c>
      <c r="S10" s="14"/>
      <c r="T10" s="3">
        <v>124773.88</v>
      </c>
      <c r="U10" s="14"/>
      <c r="V10" s="3">
        <v>121614.39</v>
      </c>
      <c r="W10" s="14"/>
      <c r="X10" s="3">
        <v>117258.2</v>
      </c>
      <c r="Y10" s="14"/>
      <c r="Z10" s="3">
        <v>121501.89</v>
      </c>
      <c r="AA10" s="14"/>
      <c r="AB10" s="21">
        <f t="shared" si="0"/>
        <v>1465790.0799999998</v>
      </c>
    </row>
    <row r="11" spans="1:28" ht="15.75" x14ac:dyDescent="0.25">
      <c r="A11" s="2" t="s">
        <v>4</v>
      </c>
      <c r="B11" s="8">
        <v>2022</v>
      </c>
      <c r="C11" s="14"/>
      <c r="D11" s="3">
        <v>238484.74</v>
      </c>
      <c r="E11" s="14"/>
      <c r="F11" s="3">
        <v>732825.61</v>
      </c>
      <c r="G11" s="14"/>
      <c r="H11" s="3">
        <v>1533817.4</v>
      </c>
      <c r="I11" s="14"/>
      <c r="J11" s="3">
        <v>1572113.99</v>
      </c>
      <c r="K11" s="14"/>
      <c r="L11" s="3">
        <v>1106185.1000000001</v>
      </c>
      <c r="M11" s="14"/>
      <c r="N11" s="3">
        <v>227364.59999999998</v>
      </c>
      <c r="O11" s="14"/>
      <c r="P11" s="3">
        <v>-79796.510000000009</v>
      </c>
      <c r="Q11" s="14"/>
      <c r="R11" s="3">
        <v>1123356.55</v>
      </c>
      <c r="S11" s="14"/>
      <c r="T11" s="3">
        <v>211209.74</v>
      </c>
      <c r="U11" s="14"/>
      <c r="V11" s="3">
        <v>211209.74</v>
      </c>
      <c r="W11" s="14"/>
      <c r="X11" s="3">
        <v>823236.81</v>
      </c>
      <c r="Y11" s="14"/>
      <c r="Z11" s="3">
        <v>221472.5</v>
      </c>
      <c r="AA11" s="14"/>
      <c r="AB11" s="21">
        <f t="shared" si="0"/>
        <v>7921480.2699999996</v>
      </c>
    </row>
    <row r="12" spans="1:28" ht="15.75" x14ac:dyDescent="0.25">
      <c r="A12" s="2" t="s">
        <v>3</v>
      </c>
      <c r="B12" s="8">
        <v>2022</v>
      </c>
      <c r="C12" s="14"/>
      <c r="D12" s="3">
        <v>1296162.6100000001</v>
      </c>
      <c r="E12" s="14"/>
      <c r="F12" s="3">
        <v>1536888.2</v>
      </c>
      <c r="G12" s="14"/>
      <c r="H12" s="3">
        <v>0</v>
      </c>
      <c r="I12" s="14"/>
      <c r="J12" s="3">
        <v>0</v>
      </c>
      <c r="K12" s="14"/>
      <c r="L12" s="3">
        <v>0</v>
      </c>
      <c r="M12" s="14"/>
      <c r="N12" s="3">
        <v>1092738.68</v>
      </c>
      <c r="O12" s="14"/>
      <c r="P12" s="3">
        <v>2104519.38</v>
      </c>
      <c r="Q12" s="14"/>
      <c r="R12" s="3">
        <v>2201686.2799999998</v>
      </c>
      <c r="S12" s="14"/>
      <c r="T12" s="3">
        <v>2190192.71</v>
      </c>
      <c r="U12" s="14"/>
      <c r="V12" s="3">
        <v>2063119.32</v>
      </c>
      <c r="W12" s="14"/>
      <c r="X12" s="3">
        <v>1975867.52</v>
      </c>
      <c r="Y12" s="14"/>
      <c r="Z12" s="3">
        <v>1866229.39</v>
      </c>
      <c r="AA12" s="14"/>
      <c r="AB12" s="21">
        <f t="shared" si="0"/>
        <v>16327404.09</v>
      </c>
    </row>
    <row r="13" spans="1:28" ht="15.75" x14ac:dyDescent="0.25">
      <c r="A13" s="2" t="s">
        <v>2</v>
      </c>
      <c r="B13" s="8">
        <v>2022</v>
      </c>
      <c r="C13" s="14"/>
      <c r="D13" s="3">
        <v>8660243</v>
      </c>
      <c r="E13" s="14"/>
      <c r="F13" s="3">
        <v>1955589</v>
      </c>
      <c r="G13" s="14"/>
      <c r="H13" s="3">
        <v>6638158</v>
      </c>
      <c r="I13" s="14"/>
      <c r="J13" s="3">
        <v>8083947</v>
      </c>
      <c r="K13" s="14"/>
      <c r="L13" s="3">
        <v>4924817</v>
      </c>
      <c r="M13" s="14"/>
      <c r="N13" s="3">
        <v>2413879</v>
      </c>
      <c r="O13" s="14"/>
      <c r="P13" s="3">
        <v>1169874.07</v>
      </c>
      <c r="Q13" s="14"/>
      <c r="R13" s="3">
        <v>2061958.93</v>
      </c>
      <c r="S13" s="14"/>
      <c r="T13" s="3">
        <v>872560</v>
      </c>
      <c r="U13" s="14"/>
      <c r="V13" s="3">
        <v>1800973</v>
      </c>
      <c r="W13" s="14"/>
      <c r="X13" s="3">
        <v>4271298</v>
      </c>
      <c r="Y13" s="14"/>
      <c r="Z13" s="3">
        <v>9281655</v>
      </c>
      <c r="AA13" s="14"/>
      <c r="AB13" s="21">
        <f t="shared" si="0"/>
        <v>52134952</v>
      </c>
    </row>
    <row r="14" spans="1:28" ht="15.75" x14ac:dyDescent="0.25">
      <c r="A14" s="4" t="s">
        <v>1</v>
      </c>
      <c r="B14" s="8">
        <v>2022</v>
      </c>
      <c r="C14" s="14"/>
      <c r="D14" s="3">
        <v>96676.83</v>
      </c>
      <c r="E14" s="15"/>
      <c r="F14" s="3">
        <v>249634.47</v>
      </c>
      <c r="G14" s="15"/>
      <c r="H14" s="3">
        <v>257320.5</v>
      </c>
      <c r="I14" s="14"/>
      <c r="J14" s="3">
        <v>224801.47</v>
      </c>
      <c r="K14" s="14"/>
      <c r="L14" s="3">
        <v>213367.09</v>
      </c>
      <c r="M14" s="14"/>
      <c r="N14" s="3">
        <v>75812.3</v>
      </c>
      <c r="O14" s="14"/>
      <c r="P14" s="3">
        <v>65205.530000000006</v>
      </c>
      <c r="Q14" s="14"/>
      <c r="R14" s="3">
        <v>176615.76</v>
      </c>
      <c r="S14" s="14"/>
      <c r="T14" s="3">
        <v>104082.01</v>
      </c>
      <c r="U14" s="14"/>
      <c r="V14" s="3">
        <v>115138.87</v>
      </c>
      <c r="W14" s="14"/>
      <c r="X14" s="3">
        <v>110053.55</v>
      </c>
      <c r="Y14" s="14"/>
      <c r="Z14" s="3">
        <v>261296.73</v>
      </c>
      <c r="AA14" s="14"/>
      <c r="AB14" s="21">
        <f t="shared" si="0"/>
        <v>1950005.11</v>
      </c>
    </row>
    <row r="15" spans="1:28" s="18" customFormat="1" ht="15.75" thickBot="1" x14ac:dyDescent="0.3">
      <c r="A15" s="18" t="s">
        <v>0</v>
      </c>
      <c r="B15" s="19">
        <v>2022</v>
      </c>
      <c r="D15" s="5">
        <v>121658.4</v>
      </c>
      <c r="E15" s="5">
        <f t="shared" ref="E15:AA15" si="1">SUM(E3:E14)</f>
        <v>0</v>
      </c>
      <c r="F15" s="5">
        <v>59128.19</v>
      </c>
      <c r="G15" s="5">
        <f t="shared" si="1"/>
        <v>0</v>
      </c>
      <c r="H15" s="5">
        <v>139864.6</v>
      </c>
      <c r="I15" s="5">
        <f t="shared" si="1"/>
        <v>0</v>
      </c>
      <c r="J15" s="5">
        <v>78295.199999999997</v>
      </c>
      <c r="K15" s="5">
        <f t="shared" si="1"/>
        <v>0</v>
      </c>
      <c r="L15" s="5">
        <v>79037.2</v>
      </c>
      <c r="M15" s="5">
        <f t="shared" si="1"/>
        <v>0</v>
      </c>
      <c r="N15" s="5">
        <v>93399</v>
      </c>
      <c r="O15" s="5">
        <f t="shared" si="1"/>
        <v>0</v>
      </c>
      <c r="P15" s="5">
        <v>99980.19</v>
      </c>
      <c r="Q15" s="5">
        <f t="shared" si="1"/>
        <v>0</v>
      </c>
      <c r="R15" s="5">
        <v>81239.8</v>
      </c>
      <c r="S15" s="5">
        <f t="shared" si="1"/>
        <v>0</v>
      </c>
      <c r="T15" s="5">
        <v>127820.21</v>
      </c>
      <c r="U15" s="5">
        <f t="shared" si="1"/>
        <v>0</v>
      </c>
      <c r="V15" s="5">
        <v>116003.4</v>
      </c>
      <c r="W15" s="5">
        <f t="shared" si="1"/>
        <v>0</v>
      </c>
      <c r="X15" s="5">
        <v>122272.6</v>
      </c>
      <c r="Y15" s="5">
        <f t="shared" si="1"/>
        <v>0</v>
      </c>
      <c r="Z15" s="5">
        <v>118158.39999999999</v>
      </c>
      <c r="AA15" s="20">
        <f t="shared" si="1"/>
        <v>0</v>
      </c>
      <c r="AB15" s="22">
        <f t="shared" si="0"/>
        <v>1236857.19</v>
      </c>
    </row>
    <row r="16" spans="1:28" x14ac:dyDescent="0.25">
      <c r="D16" s="16">
        <f>SUM(D3:D15)</f>
        <v>49526361.169999994</v>
      </c>
      <c r="E16" s="16">
        <f t="shared" ref="E16:Z16" si="2">SUM(E3:E15)</f>
        <v>0</v>
      </c>
      <c r="F16" s="16">
        <f t="shared" si="2"/>
        <v>59926582.090000004</v>
      </c>
      <c r="G16" s="16">
        <f t="shared" si="2"/>
        <v>0</v>
      </c>
      <c r="H16" s="16">
        <f t="shared" si="2"/>
        <v>78465115.150000006</v>
      </c>
      <c r="I16" s="16">
        <f t="shared" si="2"/>
        <v>0</v>
      </c>
      <c r="J16" s="16">
        <f t="shared" si="2"/>
        <v>53190478.930000007</v>
      </c>
      <c r="K16" s="16">
        <f t="shared" si="2"/>
        <v>0</v>
      </c>
      <c r="L16" s="16">
        <f t="shared" si="2"/>
        <v>82610313.930000007</v>
      </c>
      <c r="M16" s="16">
        <f t="shared" si="2"/>
        <v>0</v>
      </c>
      <c r="N16" s="16">
        <f t="shared" si="2"/>
        <v>54158278.609999999</v>
      </c>
      <c r="O16" s="16">
        <f t="shared" si="2"/>
        <v>0</v>
      </c>
      <c r="P16" s="16">
        <f t="shared" si="2"/>
        <v>41919981.100000009</v>
      </c>
      <c r="Q16" s="16">
        <f t="shared" si="2"/>
        <v>0</v>
      </c>
      <c r="R16" s="16">
        <f t="shared" si="2"/>
        <v>51557286.220000006</v>
      </c>
      <c r="S16" s="16">
        <f t="shared" si="2"/>
        <v>0</v>
      </c>
      <c r="T16" s="16">
        <f t="shared" si="2"/>
        <v>50292024.120000005</v>
      </c>
      <c r="U16" s="16">
        <f t="shared" si="2"/>
        <v>0</v>
      </c>
      <c r="V16" s="16">
        <f t="shared" si="2"/>
        <v>48551818.049999997</v>
      </c>
      <c r="W16" s="16">
        <f t="shared" si="2"/>
        <v>0</v>
      </c>
      <c r="X16" s="16">
        <f t="shared" si="2"/>
        <v>42859732.090000011</v>
      </c>
      <c r="Y16" s="16">
        <f t="shared" si="2"/>
        <v>0</v>
      </c>
      <c r="Z16" s="16">
        <f t="shared" si="2"/>
        <v>58887286.219999999</v>
      </c>
      <c r="AB16" s="16">
        <f>SUM(AB3:AB15)</f>
        <v>671945257.68000007</v>
      </c>
    </row>
    <row r="17" spans="6:6" x14ac:dyDescent="0.25">
      <c r="F17" s="16"/>
    </row>
  </sheetData>
  <sheetProtection algorithmName="SHA-512" hashValue="TginRUH6eiu0YEJZAdMWOymGdUZ4P33g2B0W9t9RQ8f+3wPCG/v9c1F5/ZF/+xfowFVJy4DqXVcbXTCuscBTYw==" saltValue="yVq0tQAChdxZWf5kc76v4w==" spinCount="100000" sheet="1" formatCells="0" formatColumns="0" formatRows="0" insertColumns="0" insertRows="0" insertHyperlinks="0" deleteColumns="0" deleteRows="0" sort="0" autoFilter="0" pivotTables="0"/>
  <mergeCells count="1">
    <mergeCell ref="B1:B2"/>
  </mergeCells>
  <pageMargins left="0.7" right="0.7" top="0.75" bottom="0.75" header="0.3" footer="0.3"/>
  <pageSetup scale="2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Tesoreria50</dc:creator>
  <cp:lastModifiedBy>soporte tecnico</cp:lastModifiedBy>
  <dcterms:created xsi:type="dcterms:W3CDTF">2023-04-05T22:50:40Z</dcterms:created>
  <dcterms:modified xsi:type="dcterms:W3CDTF">2024-08-29T15:20:05Z</dcterms:modified>
</cp:coreProperties>
</file>